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675" windowHeight="12555" activeTab="0"/>
  </bookViews>
  <sheets>
    <sheet name="Canöé kayak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<sst xmlns="http://schemas.openxmlformats.org/spreadsheetml/2006/main" count="31" uniqueCount="18">
  <si>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DATE DE DEPOT</t>
  </si>
  <si>
    <t>DEMANDE NOUVEL EMPLOI</t>
  </si>
  <si>
    <t>EMPLOI CNDS EN COURS</t>
  </si>
  <si>
    <t>APPRENTISSAGE  EN COURS</t>
  </si>
  <si>
    <t>ESQ EN COURS</t>
  </si>
  <si>
    <t xml:space="preserve">NOUVEL EMPLOI CNDS </t>
  </si>
  <si>
    <t>NOUVEL APPRENTISSAGE</t>
  </si>
  <si>
    <t xml:space="preserve">J'APPRENDS A NAGER CITOYENS DU SPORT </t>
  </si>
  <si>
    <t xml:space="preserve">J'APPRENDS A NAGER HERITAGE 2024 </t>
  </si>
  <si>
    <t>HERITAGE 2024 SPORT SANTE</t>
  </si>
  <si>
    <t>PRATIQUE FEMININE ET QPV</t>
  </si>
  <si>
    <t>PART TERRITORIALE</t>
  </si>
  <si>
    <t>TOTAL 2017</t>
  </si>
  <si>
    <t>CANOË KAYAK DECINES MEYZIEU</t>
  </si>
  <si>
    <t>1500 euros aide ponctuelle à l'emploi</t>
  </si>
  <si>
    <t>CANOË KAYAK LYON OULLINS LA MULATIERE</t>
  </si>
  <si>
    <t xml:space="preserve">ASSOCIATIONS
</t>
  </si>
  <si>
    <t>COMITÉ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</si>
</sst>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3">
    <font>
      <sz val="10"/>
      <name val="Arial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1" xfId="0" applyNumberFormat="1" applyFont="1" applyFill="1" applyBorder="1" applyAlignment="1" applyProtection="1">
      <alignment horizontal="center" vertical="center" textRotation="90" wrapText="1"/>
      <protection/>
    </xf>
    <xf numFmtId="3" fontId="1" fillId="4" borderId="1" xfId="0" applyNumberFormat="1" applyFont="1" applyFill="1" applyBorder="1" applyAlignment="1" applyProtection="1">
      <alignment horizontal="center" vertical="center" textRotation="90" wrapText="1"/>
      <protection/>
    </xf>
    <xf numFmtId="3" fontId="1" fillId="5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workbookViewId="0" topLeftCell="A1">
      <selection activeCell="L14" sqref="L13:L14"/>
    </sheetView>
  </sheetViews>
  <sheetFormatPr defaultColWidth="11.421875" defaultRowHeight="12.75"/>
  <cols>
    <col min="1" max="1" width="27.140625" style="0" customWidth="1"/>
    <col min="2" max="2" width="9.8515625" style="0" bestFit="1" customWidth="1"/>
    <col min="3" max="5" width="7.140625" style="0" bestFit="1" customWidth="1"/>
    <col min="6" max="6" width="4.00390625" style="0" bestFit="1" customWidth="1"/>
    <col min="7" max="8" width="7.140625" style="0" bestFit="1" customWidth="1"/>
    <col min="9" max="10" width="10.28125" style="0" bestFit="1" customWidth="1"/>
    <col min="11" max="13" width="7.140625" style="0" bestFit="1" customWidth="1"/>
    <col min="14" max="14" width="6.421875" style="0" bestFit="1" customWidth="1"/>
    <col min="15" max="15" width="17.421875" style="0" customWidth="1"/>
  </cols>
  <sheetData>
    <row r="1" spans="1:15" ht="90">
      <c r="A1" s="1" t="s">
        <v>16</v>
      </c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5"/>
    </row>
    <row r="2" spans="1:15" ht="33">
      <c r="A2" s="6" t="s">
        <v>13</v>
      </c>
      <c r="B2" s="7">
        <v>42838</v>
      </c>
      <c r="C2" s="8">
        <v>1</v>
      </c>
      <c r="D2" s="9">
        <f>12000+1500</f>
        <v>13500</v>
      </c>
      <c r="E2" s="9"/>
      <c r="F2" s="9"/>
      <c r="G2" s="9"/>
      <c r="H2" s="9"/>
      <c r="I2" s="9"/>
      <c r="J2" s="9"/>
      <c r="K2" s="9"/>
      <c r="L2" s="9">
        <v>2000</v>
      </c>
      <c r="M2" s="9">
        <v>1500</v>
      </c>
      <c r="N2" s="10">
        <f>SUM(D2:M2)</f>
        <v>17000</v>
      </c>
      <c r="O2" s="11" t="s">
        <v>14</v>
      </c>
    </row>
    <row r="3" spans="1:15" ht="33">
      <c r="A3" s="6" t="s">
        <v>15</v>
      </c>
      <c r="B3" s="7">
        <v>42846</v>
      </c>
      <c r="C3" s="8">
        <v>1</v>
      </c>
      <c r="D3" s="9"/>
      <c r="E3" s="9"/>
      <c r="F3" s="9"/>
      <c r="G3" s="9"/>
      <c r="H3" s="9">
        <v>2500</v>
      </c>
      <c r="I3" s="9"/>
      <c r="J3" s="9"/>
      <c r="K3" s="9"/>
      <c r="L3" s="9"/>
      <c r="M3" s="9"/>
      <c r="N3" s="10">
        <f>SUM(D3:M3)</f>
        <v>2500</v>
      </c>
      <c r="O3" s="11"/>
    </row>
    <row r="4" spans="1:15" ht="16.5">
      <c r="A4" s="12"/>
      <c r="B4" s="13"/>
      <c r="C4" s="14">
        <f aca="true" t="shared" si="0" ref="C4:N4">SUM(C2:C3)</f>
        <v>2</v>
      </c>
      <c r="D4" s="14">
        <f t="shared" si="0"/>
        <v>13500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4">
        <f t="shared" si="0"/>
        <v>2500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4">
        <f t="shared" si="0"/>
        <v>2000</v>
      </c>
      <c r="M4" s="14">
        <f t="shared" si="0"/>
        <v>1500</v>
      </c>
      <c r="N4" s="15">
        <f t="shared" si="0"/>
        <v>19500</v>
      </c>
      <c r="O4" s="11"/>
    </row>
    <row r="5" spans="1:16" ht="16.5">
      <c r="A5" s="12"/>
      <c r="B5" s="16"/>
      <c r="C5" s="17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7"/>
      <c r="P5" s="11"/>
    </row>
    <row r="6" spans="1:16" ht="90">
      <c r="A6" s="1" t="s">
        <v>17</v>
      </c>
      <c r="B6" s="2" t="s">
        <v>0</v>
      </c>
      <c r="C6" s="3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11"/>
      <c r="P6" s="11"/>
    </row>
    <row r="7" spans="1:16" ht="16.5">
      <c r="A7" s="12"/>
      <c r="B7" s="20">
        <v>42845</v>
      </c>
      <c r="C7" s="21"/>
      <c r="D7" s="21"/>
      <c r="E7" s="21"/>
      <c r="F7" s="21"/>
      <c r="G7" s="21"/>
      <c r="H7" s="21"/>
      <c r="I7" s="21"/>
      <c r="J7" s="21"/>
      <c r="K7" s="14"/>
      <c r="L7" s="22">
        <v>1500</v>
      </c>
      <c r="M7" s="22">
        <v>5800</v>
      </c>
      <c r="N7" s="23">
        <f>SUM(D7:M7)</f>
        <v>7300</v>
      </c>
      <c r="O7" s="11"/>
      <c r="P7" s="1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  <headerFooter alignWithMargins="0">
    <oddHeader>&amp;CSUBVENTIONS CNDS 2017 RHÔNE - CANÖÉ KAYAK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ddcs69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Favelier</dc:creator>
  <cp:keywords/>
  <dc:description/>
  <cp:lastModifiedBy>Nicolas Favelier</cp:lastModifiedBy>
  <cp:lastPrinted>2017-12-01T14:18:23Z</cp:lastPrinted>
  <dcterms:created xsi:type="dcterms:W3CDTF">2017-11-30T08:20:35Z</dcterms:created>
  <dcterms:modified xsi:type="dcterms:W3CDTF">2017-12-01T14:18:24Z</dcterms:modified>
  <cp:category/>
  <cp:version/>
  <cp:contentType/>
  <cp:contentStatus/>
</cp:coreProperties>
</file>